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CV" sheetId="3" r:id="rId1"/>
  </sheets>
  <calcPr calcId="145621"/>
</workbook>
</file>

<file path=xl/calcChain.xml><?xml version="1.0" encoding="utf-8"?>
<calcChain xmlns="http://schemas.openxmlformats.org/spreadsheetml/2006/main">
  <c r="H32" i="3" l="1"/>
  <c r="H18" i="3"/>
  <c r="H15" i="3" l="1"/>
  <c r="H22" i="3" l="1"/>
  <c r="H28" i="3" l="1"/>
  <c r="H31" i="3" l="1"/>
</calcChain>
</file>

<file path=xl/sharedStrings.xml><?xml version="1.0" encoding="utf-8"?>
<sst xmlns="http://schemas.openxmlformats.org/spreadsheetml/2006/main" count="49" uniqueCount="44">
  <si>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</si>
  <si>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</si>
  <si>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</si>
  <si>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</si>
  <si>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</si>
  <si>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</si>
  <si>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</si>
  <si>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</si>
  <si>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</si>
  <si>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Tip</t>
  </si>
  <si>
    <t>plata factura cesionata</t>
  </si>
  <si>
    <t>medic.</t>
  </si>
  <si>
    <t>UNICE C-V</t>
  </si>
  <si>
    <t>T O T A L MEDIPLUS</t>
  </si>
  <si>
    <t xml:space="preserve">TOTAL  </t>
  </si>
  <si>
    <t>Date inregistrare CAS MM</t>
  </si>
  <si>
    <t xml:space="preserve">ALLIANCE HEALTHCARE </t>
  </si>
  <si>
    <t xml:space="preserve">ALLIANCE  HEALTHCARE </t>
  </si>
  <si>
    <t>MEDIPLUS</t>
  </si>
  <si>
    <t>T O T A L   ALLIANCE HEALTHCARE ROMANIA SRL</t>
  </si>
  <si>
    <t>GENTIANA SRL</t>
  </si>
  <si>
    <t>LUANA FARM</t>
  </si>
  <si>
    <t>PHARMA S A</t>
  </si>
  <si>
    <t>TOTAL PHARMA S A</t>
  </si>
  <si>
    <t xml:space="preserve">Unice CV </t>
  </si>
  <si>
    <t>COMIRO INVEST</t>
  </si>
  <si>
    <t>FARMEXIM</t>
  </si>
  <si>
    <t>APRILIE 2020</t>
  </si>
  <si>
    <t>3158/06.04.2020</t>
  </si>
  <si>
    <t>9604/27.03.2020</t>
  </si>
  <si>
    <t>180/16.03.2020</t>
  </si>
  <si>
    <t>3097/02.04.2020</t>
  </si>
  <si>
    <t>GENTIANA  0007/29.02.2020</t>
  </si>
  <si>
    <t>GEB HOR  6/29.02.2020</t>
  </si>
  <si>
    <t>LUA 513/29.02.2020</t>
  </si>
  <si>
    <t xml:space="preserve">                                                                                                             TOTAL FARMEXIM S A</t>
  </si>
  <si>
    <t>202/07.04.2020</t>
  </si>
  <si>
    <t>3474/15.04.2020</t>
  </si>
  <si>
    <t>ALIANCE</t>
  </si>
  <si>
    <t>HEALTHCARE</t>
  </si>
  <si>
    <t>Unice CV</t>
  </si>
  <si>
    <t>AQUA 995/29.02.2020</t>
  </si>
  <si>
    <t xml:space="preserve">                                       TOTAL ALLIANCE HEALTHCARE</t>
  </si>
  <si>
    <t>PLATI CESIUNI   12   MAI                  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</si>
</sst>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2">
    <xf numFmtId="0" fontId="0" fillId="0" borderId="0" xfId="0"/>
    <xf numFmtId="0" fontId="4" fillId="0" borderId="0" xfId="0" applyFont="1"/>
    <xf numFmtId="0" fontId="0" fillId="0" borderId="7" xfId="0" applyBorder="1"/>
    <xf numFmtId="0" fontId="3" fillId="0" borderId="2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4" xfId="0" applyBorder="1"/>
    <xf numFmtId="0" fontId="0" fillId="0" borderId="14" xfId="0" applyBorder="1"/>
    <xf numFmtId="0" fontId="5" fillId="0" borderId="0" xfId="0" applyFont="1"/>
    <xf numFmtId="4" fontId="5" fillId="0" borderId="15" xfId="0" applyNumberFormat="1" applyFont="1" applyBorder="1"/>
    <xf numFmtId="0" fontId="3" fillId="0" borderId="6" xfId="1" applyFont="1" applyFill="1" applyBorder="1" applyAlignment="1">
      <alignment horizontal="center" wrapText="1"/>
    </xf>
    <xf numFmtId="0" fontId="0" fillId="0" borderId="2" xfId="0" applyBorder="1"/>
    <xf numFmtId="0" fontId="3" fillId="0" borderId="21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0" fillId="0" borderId="8" xfId="0" applyBorder="1"/>
    <xf numFmtId="0" fontId="0" fillId="0" borderId="24" xfId="0" applyBorder="1"/>
    <xf numFmtId="0" fontId="0" fillId="0" borderId="7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Fill="1" applyBorder="1"/>
    <xf numFmtId="0" fontId="0" fillId="0" borderId="26" xfId="0" applyFill="1" applyBorder="1"/>
    <xf numFmtId="0" fontId="0" fillId="0" borderId="9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Border="1"/>
    <xf numFmtId="0" fontId="0" fillId="0" borderId="3" xfId="0" applyFill="1" applyBorder="1" applyAlignment="1">
      <alignment horizontal="right"/>
    </xf>
    <xf numFmtId="0" fontId="0" fillId="0" borderId="29" xfId="0" applyBorder="1"/>
    <xf numFmtId="0" fontId="0" fillId="0" borderId="2" xfId="0" applyFill="1" applyBorder="1"/>
    <xf numFmtId="0" fontId="0" fillId="0" borderId="0" xfId="0" applyFont="1" applyBorder="1"/>
    <xf numFmtId="4" fontId="0" fillId="0" borderId="0" xfId="0" applyNumberFormat="1"/>
    <xf numFmtId="0" fontId="0" fillId="0" borderId="9" xfId="0" applyBorder="1"/>
    <xf numFmtId="0" fontId="5" fillId="0" borderId="14" xfId="0" applyFont="1" applyBorder="1" applyAlignment="1"/>
    <xf numFmtId="0" fontId="0" fillId="0" borderId="13" xfId="0" applyFill="1" applyBorder="1"/>
    <xf numFmtId="4" fontId="0" fillId="0" borderId="7" xfId="0" applyNumberFormat="1" applyFill="1" applyBorder="1"/>
    <xf numFmtId="0" fontId="0" fillId="0" borderId="9" xfId="0" applyBorder="1" applyAlignment="1">
      <alignment horizontal="right"/>
    </xf>
    <xf numFmtId="0" fontId="3" fillId="0" borderId="4" xfId="1" applyFont="1" applyBorder="1" applyAlignment="1">
      <alignment horizontal="center"/>
    </xf>
    <xf numFmtId="4" fontId="0" fillId="0" borderId="7" xfId="0" applyNumberFormat="1" applyBorder="1"/>
    <xf numFmtId="0" fontId="0" fillId="0" borderId="0" xfId="0" applyBorder="1" applyAlignment="1">
      <alignment horizontal="right"/>
    </xf>
    <xf numFmtId="0" fontId="0" fillId="0" borderId="31" xfId="0" applyFill="1" applyBorder="1" applyAlignment="1">
      <alignment horizontal="right"/>
    </xf>
    <xf numFmtId="4" fontId="0" fillId="0" borderId="9" xfId="0" applyNumberFormat="1" applyBorder="1"/>
    <xf numFmtId="49" fontId="0" fillId="0" borderId="1" xfId="0" applyNumberFormat="1" applyBorder="1"/>
    <xf numFmtId="0" fontId="0" fillId="0" borderId="27" xfId="0" applyFont="1" applyBorder="1"/>
    <xf numFmtId="49" fontId="0" fillId="0" borderId="0" xfId="0" applyNumberFormat="1" applyBorder="1"/>
    <xf numFmtId="0" fontId="0" fillId="0" borderId="34" xfId="0" applyBorder="1"/>
    <xf numFmtId="0" fontId="0" fillId="0" borderId="7" xfId="0" applyFill="1" applyBorder="1"/>
    <xf numFmtId="0" fontId="0" fillId="0" borderId="30" xfId="0" applyFont="1" applyBorder="1"/>
    <xf numFmtId="4" fontId="7" fillId="0" borderId="15" xfId="0" applyNumberFormat="1" applyFont="1" applyBorder="1"/>
    <xf numFmtId="4" fontId="7" fillId="0" borderId="21" xfId="0" applyNumberFormat="1" applyFont="1" applyBorder="1"/>
    <xf numFmtId="4" fontId="0" fillId="0" borderId="16" xfId="0" applyNumberFormat="1" applyBorder="1"/>
    <xf numFmtId="0" fontId="3" fillId="0" borderId="17" xfId="1" applyFont="1" applyBorder="1" applyAlignment="1">
      <alignment horizontal="center" wrapText="1"/>
    </xf>
    <xf numFmtId="0" fontId="0" fillId="0" borderId="9" xfId="0" applyFill="1" applyBorder="1"/>
    <xf numFmtId="49" fontId="0" fillId="0" borderId="13" xfId="0" applyNumberFormat="1" applyBorder="1"/>
    <xf numFmtId="0" fontId="3" fillId="0" borderId="35" xfId="1" applyFont="1" applyBorder="1" applyAlignment="1">
      <alignment horizontal="center"/>
    </xf>
    <xf numFmtId="4" fontId="0" fillId="0" borderId="33" xfId="0" applyNumberFormat="1" applyBorder="1"/>
    <xf numFmtId="4" fontId="7" fillId="0" borderId="0" xfId="0" applyNumberFormat="1" applyFont="1" applyBorder="1"/>
    <xf numFmtId="4" fontId="5" fillId="0" borderId="0" xfId="0" applyNumberFormat="1" applyFont="1" applyBorder="1"/>
    <xf numFmtId="4" fontId="0" fillId="0" borderId="10" xfId="0" applyNumberFormat="1" applyBorder="1"/>
    <xf numFmtId="0" fontId="0" fillId="0" borderId="7" xfId="0" applyFill="1" applyBorder="1" applyAlignment="1">
      <alignment vertical="top"/>
    </xf>
    <xf numFmtId="0" fontId="5" fillId="0" borderId="0" xfId="0" applyFont="1" applyBorder="1" applyAlignment="1">
      <alignment horizontal="center" wrapText="1"/>
    </xf>
    <xf numFmtId="0" fontId="6" fillId="0" borderId="8" xfId="0" applyFont="1" applyBorder="1" applyAlignment="1">
      <alignment horizontal="right" vertical="top" wrapText="1"/>
    </xf>
    <xf numFmtId="0" fontId="0" fillId="0" borderId="4" xfId="0" applyBorder="1" applyAlignment="1">
      <alignment vertical="top"/>
    </xf>
    <xf numFmtId="0" fontId="6" fillId="0" borderId="14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4" xfId="0" applyNumberFormat="1" applyBorder="1" applyAlignment="1">
      <alignment vertical="top"/>
    </xf>
    <xf numFmtId="0" fontId="5" fillId="0" borderId="0" xfId="0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right"/>
    </xf>
    <xf numFmtId="0" fontId="6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5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6" fillId="0" borderId="0" xfId="0" applyFont="1" applyBorder="1" applyAlignment="1"/>
    <xf numFmtId="0" fontId="0" fillId="0" borderId="3" xfId="0" applyFill="1" applyBorder="1" applyAlignment="1">
      <alignment vertical="top"/>
    </xf>
    <xf numFmtId="49" fontId="0" fillId="0" borderId="34" xfId="0" applyNumberFormat="1" applyFill="1" applyBorder="1"/>
    <xf numFmtId="0" fontId="0" fillId="0" borderId="20" xfId="0" applyBorder="1"/>
    <xf numFmtId="0" fontId="0" fillId="0" borderId="35" xfId="0" applyBorder="1"/>
    <xf numFmtId="0" fontId="0" fillId="0" borderId="4" xfId="0" applyBorder="1" applyAlignment="1">
      <alignment vertical="top"/>
    </xf>
    <xf numFmtId="4" fontId="0" fillId="0" borderId="10" xfId="0" applyNumberFormat="1" applyFill="1" applyBorder="1"/>
    <xf numFmtId="0" fontId="0" fillId="0" borderId="30" xfId="0" applyBorder="1"/>
    <xf numFmtId="0" fontId="3" fillId="0" borderId="20" xfId="1" applyFont="1" applyBorder="1" applyAlignment="1">
      <alignment horizontal="center"/>
    </xf>
    <xf numFmtId="4" fontId="0" fillId="0" borderId="9" xfId="0" applyNumberFormat="1" applyFill="1" applyBorder="1"/>
    <xf numFmtId="0" fontId="0" fillId="0" borderId="11" xfId="0" applyBorder="1" applyAlignment="1"/>
    <xf numFmtId="0" fontId="0" fillId="0" borderId="36" xfId="0" applyBorder="1" applyAlignment="1"/>
    <xf numFmtId="4" fontId="5" fillId="0" borderId="28" xfId="0" applyNumberFormat="1" applyFont="1" applyFill="1" applyBorder="1"/>
    <xf numFmtId="0" fontId="5" fillId="0" borderId="11" xfId="0" applyFont="1" applyBorder="1" applyAlignment="1"/>
    <xf numFmtId="0" fontId="0" fillId="0" borderId="21" xfId="0" applyFill="1" applyBorder="1"/>
    <xf numFmtId="0" fontId="0" fillId="0" borderId="20" xfId="0" applyFill="1" applyBorder="1"/>
    <xf numFmtId="0" fontId="0" fillId="0" borderId="21" xfId="0" applyBorder="1"/>
    <xf numFmtId="0" fontId="0" fillId="0" borderId="10" xfId="0" applyFill="1" applyBorder="1" applyAlignment="1">
      <alignment vertical="top"/>
    </xf>
    <xf numFmtId="0" fontId="0" fillId="0" borderId="21" xfId="0" applyFont="1" applyBorder="1"/>
    <xf numFmtId="0" fontId="0" fillId="0" borderId="35" xfId="0" applyFont="1" applyBorder="1"/>
    <xf numFmtId="0" fontId="0" fillId="0" borderId="7" xfId="0" applyFont="1" applyBorder="1" applyAlignment="1">
      <alignment horizontal="right"/>
    </xf>
    <xf numFmtId="0" fontId="0" fillId="0" borderId="2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29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2" xfId="0" applyFont="1" applyBorder="1"/>
    <xf numFmtId="0" fontId="0" fillId="0" borderId="31" xfId="0" applyFill="1" applyBorder="1" applyAlignment="1">
      <alignment vertical="top"/>
    </xf>
    <xf numFmtId="0" fontId="5" fillId="0" borderId="18" xfId="0" applyFont="1" applyBorder="1" applyAlignment="1"/>
    <xf numFmtId="0" fontId="0" fillId="0" borderId="12" xfId="0" applyBorder="1" applyAlignment="1"/>
    <xf numFmtId="0" fontId="0" fillId="0" borderId="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5" xfId="0" applyBorder="1" applyAlignment="1"/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3" fillId="0" borderId="35" xfId="1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2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top"/>
    </xf>
    <xf numFmtId="0" fontId="0" fillId="0" borderId="34" xfId="0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29" xfId="0" applyFont="1" applyFill="1" applyBorder="1"/>
    <xf numFmtId="0" fontId="0" fillId="0" borderId="32" xfId="0" applyFont="1" applyFill="1" applyBorder="1"/>
    <xf numFmtId="0" fontId="0" fillId="0" borderId="35" xfId="0" applyBorder="1" applyAlignment="1">
      <alignment vertical="top"/>
    </xf>
    <xf numFmtId="0" fontId="0" fillId="0" borderId="20" xfId="0" applyBorder="1" applyAlignment="1"/>
    <xf numFmtId="0" fontId="0" fillId="0" borderId="0" xfId="0" applyBorder="1" applyAlignment="1"/>
    <xf numFmtId="0" fontId="0" fillId="0" borderId="35" xfId="0" applyBorder="1" applyAlignment="1"/>
    <xf numFmtId="0" fontId="0" fillId="0" borderId="20" xfId="0" applyBorder="1" applyAlignment="1">
      <alignment vertical="top"/>
    </xf>
    <xf numFmtId="0" fontId="0" fillId="0" borderId="25" xfId="0" applyBorder="1"/>
    <xf numFmtId="49" fontId="9" fillId="0" borderId="21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20" xfId="0" applyNumberFormat="1" applyBorder="1"/>
    <xf numFmtId="0" fontId="0" fillId="0" borderId="21" xfId="0" applyBorder="1" applyAlignment="1"/>
    <xf numFmtId="0" fontId="0" fillId="0" borderId="21" xfId="0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0" fillId="0" borderId="15" xfId="0" applyBorder="1" applyAlignment="1"/>
    <xf numFmtId="0" fontId="1" fillId="0" borderId="11" xfId="0" applyFont="1" applyBorder="1" applyAlignment="1"/>
    <xf numFmtId="4" fontId="5" fillId="0" borderId="15" xfId="0" applyNumberFormat="1" applyFont="1" applyBorder="1" applyAlignment="1"/>
    <xf numFmtId="0" fontId="0" fillId="0" borderId="4" xfId="0" applyBorder="1" applyAlignment="1">
      <alignment vertical="top"/>
    </xf>
    <xf numFmtId="0" fontId="5" fillId="0" borderId="18" xfId="0" applyFont="1" applyBorder="1" applyAlignment="1">
      <alignment horizontal="center" wrapText="1"/>
    </xf>
    <xf numFmtId="49" fontId="8" fillId="0" borderId="2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8" fillId="0" borderId="21" xfId="0" applyNumberFormat="1" applyFont="1" applyBorder="1" applyAlignment="1">
      <alignment vertical="top" wrapText="1"/>
    </xf>
    <xf numFmtId="49" fontId="8" fillId="0" borderId="35" xfId="0" applyNumberFormat="1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49" fontId="8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19" xfId="1" applyFont="1" applyBorder="1" applyAlignment="1">
      <alignment horizontal="center" wrapText="1"/>
    </xf>
    <xf numFmtId="0" fontId="0" fillId="0" borderId="22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selection activeCell="H46" sqref="H46"/>
    </sheetView>
  </sheetViews>
  <sheetFormatPr defaultRowHeight="15" x14ac:dyDescent="0.25"/>
  <cols>
    <col min="1" max="1" width="6.140625" customWidth="1"/>
    <col min="2" max="2" width="13.42578125" customWidth="1"/>
    <col min="3" max="3" width="16" customWidth="1"/>
    <col min="4" max="4" width="17" customWidth="1"/>
    <col min="5" max="5" width="15.5703125" customWidth="1"/>
    <col min="6" max="6" width="9.28515625" customWidth="1"/>
    <col min="7" max="7" width="19.140625" customWidth="1"/>
    <col min="8" max="8" width="10.5703125" customWidth="1"/>
  </cols>
  <sheetData>
    <row r="1" spans="1:14" ht="19.5" x14ac:dyDescent="0.4">
      <c r="D1" s="1" t="s">
        <v>43</v>
      </c>
    </row>
    <row r="3" spans="1:14" ht="15.75" thickBot="1" x14ac:dyDescent="0.3">
      <c r="G3" s="10" t="s">
        <v>12</v>
      </c>
    </row>
    <row r="4" spans="1:14" ht="39" x14ac:dyDescent="0.25">
      <c r="A4" s="14" t="s">
        <v>0</v>
      </c>
      <c r="B4" s="14" t="s">
        <v>1</v>
      </c>
      <c r="C4" s="150" t="s">
        <v>15</v>
      </c>
      <c r="D4" s="3" t="s">
        <v>2</v>
      </c>
      <c r="E4" s="4" t="s">
        <v>3</v>
      </c>
      <c r="F4" s="4" t="s">
        <v>9</v>
      </c>
      <c r="G4" s="4" t="s">
        <v>4</v>
      </c>
      <c r="H4" s="12" t="s">
        <v>10</v>
      </c>
    </row>
    <row r="5" spans="1:14" ht="15.75" thickBot="1" x14ac:dyDescent="0.3">
      <c r="A5" s="52" t="s">
        <v>5</v>
      </c>
      <c r="B5" s="87"/>
      <c r="C5" s="151"/>
      <c r="D5" s="35"/>
      <c r="E5" s="35" t="s">
        <v>6</v>
      </c>
      <c r="F5" s="35" t="s">
        <v>11</v>
      </c>
      <c r="G5" s="35" t="s">
        <v>7</v>
      </c>
      <c r="H5" s="49" t="s">
        <v>8</v>
      </c>
    </row>
    <row r="6" spans="1:14" x14ac:dyDescent="0.25">
      <c r="A6" s="115">
        <v>1</v>
      </c>
      <c r="B6" s="141" t="s">
        <v>26</v>
      </c>
      <c r="C6" s="97" t="s">
        <v>27</v>
      </c>
      <c r="D6" s="104" t="s">
        <v>20</v>
      </c>
      <c r="E6" s="95" t="s">
        <v>29</v>
      </c>
      <c r="F6" s="120" t="s">
        <v>24</v>
      </c>
      <c r="G6" s="34" t="s">
        <v>32</v>
      </c>
      <c r="H6" s="39">
        <v>326.77999999999997</v>
      </c>
    </row>
    <row r="7" spans="1:14" x14ac:dyDescent="0.25">
      <c r="A7" s="113"/>
      <c r="B7" s="142"/>
      <c r="C7" s="98" t="s">
        <v>28</v>
      </c>
      <c r="D7" s="83"/>
      <c r="E7" s="98"/>
      <c r="F7" s="119" t="s">
        <v>24</v>
      </c>
      <c r="G7" s="99" t="s">
        <v>33</v>
      </c>
      <c r="H7" s="36">
        <v>326.77999999999997</v>
      </c>
    </row>
    <row r="8" spans="1:14" ht="15.75" thickBot="1" x14ac:dyDescent="0.3">
      <c r="A8" s="52"/>
      <c r="B8" s="144"/>
      <c r="C8" s="20"/>
      <c r="D8" s="118"/>
      <c r="E8" s="118"/>
      <c r="F8" s="96"/>
      <c r="G8" s="19"/>
      <c r="H8" s="56"/>
    </row>
    <row r="9" spans="1:14" hidden="1" x14ac:dyDescent="0.25">
      <c r="A9" s="116">
        <v>2</v>
      </c>
      <c r="B9" s="141" t="s">
        <v>16</v>
      </c>
      <c r="C9" s="93"/>
      <c r="D9" s="109"/>
      <c r="E9" s="112"/>
      <c r="F9" s="103"/>
      <c r="G9" s="22"/>
      <c r="H9" s="88"/>
    </row>
    <row r="10" spans="1:14" ht="15.75" hidden="1" thickBot="1" x14ac:dyDescent="0.3">
      <c r="A10" s="15"/>
      <c r="B10" s="142"/>
      <c r="C10" s="94"/>
      <c r="D10" s="111"/>
      <c r="E10" s="111"/>
      <c r="F10" s="105"/>
      <c r="G10" s="38"/>
      <c r="H10" s="53"/>
    </row>
    <row r="11" spans="1:14" ht="15.75" hidden="1" thickBot="1" x14ac:dyDescent="0.3">
      <c r="A11" s="5"/>
      <c r="B11" s="143"/>
      <c r="C11" s="21"/>
      <c r="D11" s="108"/>
      <c r="E11" s="108"/>
      <c r="F11" s="80"/>
      <c r="G11" s="25"/>
      <c r="H11" s="48"/>
      <c r="N11" s="114"/>
    </row>
    <row r="12" spans="1:14" ht="15" hidden="1" customHeight="1" x14ac:dyDescent="0.25">
      <c r="A12" s="117">
        <v>3</v>
      </c>
      <c r="B12" s="142" t="s">
        <v>16</v>
      </c>
      <c r="C12" s="93"/>
      <c r="D12" s="95"/>
      <c r="E12" s="95"/>
      <c r="F12" s="102"/>
      <c r="G12" s="18"/>
      <c r="H12" s="33"/>
    </row>
    <row r="13" spans="1:14" ht="15" hidden="1" customHeight="1" thickBot="1" x14ac:dyDescent="0.3">
      <c r="A13" s="101"/>
      <c r="B13" s="142"/>
      <c r="C13" s="94"/>
      <c r="D13" s="83"/>
      <c r="E13" s="86"/>
      <c r="F13" s="102"/>
      <c r="G13" s="18"/>
      <c r="H13" s="33"/>
    </row>
    <row r="14" spans="1:14" ht="15.75" hidden="1" thickBot="1" x14ac:dyDescent="0.3">
      <c r="A14" s="100"/>
      <c r="B14" s="143"/>
      <c r="C14" s="110"/>
      <c r="D14" s="82"/>
      <c r="E14" s="41"/>
      <c r="F14" s="57"/>
      <c r="G14" s="18"/>
      <c r="H14" s="33"/>
    </row>
    <row r="15" spans="1:14" ht="15.75" thickBot="1" x14ac:dyDescent="0.3">
      <c r="A15" s="106" t="s">
        <v>35</v>
      </c>
      <c r="B15" s="89"/>
      <c r="C15" s="89"/>
      <c r="D15" s="134"/>
      <c r="E15" s="134"/>
      <c r="F15" s="92"/>
      <c r="G15" s="90"/>
      <c r="H15" s="91">
        <f>H12+H13+H14+H6+H7+H8+H9</f>
        <v>653.55999999999995</v>
      </c>
    </row>
    <row r="16" spans="1:14" x14ac:dyDescent="0.25">
      <c r="A16" s="132">
        <v>1</v>
      </c>
      <c r="B16" s="130" t="s">
        <v>38</v>
      </c>
      <c r="C16" s="95" t="s">
        <v>27</v>
      </c>
      <c r="D16" s="95" t="s">
        <v>25</v>
      </c>
      <c r="E16" s="95" t="s">
        <v>36</v>
      </c>
      <c r="F16" s="26" t="s">
        <v>40</v>
      </c>
      <c r="G16" s="18" t="s">
        <v>41</v>
      </c>
      <c r="H16" s="33">
        <v>653.55999999999995</v>
      </c>
    </row>
    <row r="17" spans="1:10" ht="15.75" thickBot="1" x14ac:dyDescent="0.3">
      <c r="A17" s="124"/>
      <c r="B17" s="122" t="s">
        <v>39</v>
      </c>
      <c r="C17" s="82" t="s">
        <v>37</v>
      </c>
      <c r="D17" s="83"/>
      <c r="E17" s="83"/>
      <c r="F17" s="122"/>
      <c r="G17" s="123"/>
      <c r="H17" s="122"/>
    </row>
    <row r="18" spans="1:10" ht="15.75" thickBot="1" x14ac:dyDescent="0.3">
      <c r="A18" s="133"/>
      <c r="B18" s="89"/>
      <c r="C18" s="92" t="s">
        <v>42</v>
      </c>
      <c r="D18" s="89"/>
      <c r="E18" s="89"/>
      <c r="F18" s="89"/>
      <c r="G18" s="107"/>
      <c r="H18" s="135">
        <f>H16</f>
        <v>653.55999999999995</v>
      </c>
    </row>
    <row r="19" spans="1:10" x14ac:dyDescent="0.25">
      <c r="A19" s="131">
        <v>1</v>
      </c>
      <c r="B19" s="127" t="s">
        <v>22</v>
      </c>
      <c r="C19" s="126" t="s">
        <v>27</v>
      </c>
      <c r="D19" s="95" t="s">
        <v>21</v>
      </c>
      <c r="E19" s="16" t="s">
        <v>30</v>
      </c>
      <c r="F19" s="30" t="s">
        <v>24</v>
      </c>
      <c r="G19" s="50" t="s">
        <v>34</v>
      </c>
      <c r="H19" s="88">
        <v>653.55999999999995</v>
      </c>
    </row>
    <row r="20" spans="1:10" ht="18" customHeight="1" x14ac:dyDescent="0.25">
      <c r="A20" s="121"/>
      <c r="B20" s="128"/>
      <c r="C20" s="86" t="s">
        <v>31</v>
      </c>
      <c r="D20" s="83"/>
      <c r="E20" s="9"/>
      <c r="F20" s="102"/>
      <c r="G20" s="18"/>
      <c r="H20" s="33"/>
    </row>
    <row r="21" spans="1:10" ht="15.75" customHeight="1" thickBot="1" x14ac:dyDescent="0.3">
      <c r="A21" s="125"/>
      <c r="B21" s="129"/>
      <c r="C21" s="51"/>
      <c r="D21" s="8"/>
      <c r="E21" s="45"/>
      <c r="F21" s="17"/>
      <c r="G21" s="17"/>
      <c r="H21" s="17"/>
    </row>
    <row r="22" spans="1:10" ht="15.75" thickBot="1" x14ac:dyDescent="0.3">
      <c r="A22" s="137" t="s">
        <v>23</v>
      </c>
      <c r="B22" s="139"/>
      <c r="C22" s="139"/>
      <c r="D22" s="139"/>
      <c r="E22" s="139"/>
      <c r="F22" s="139"/>
      <c r="G22" s="140"/>
      <c r="H22" s="47">
        <f>SUM(H19:H21)</f>
        <v>653.55999999999995</v>
      </c>
      <c r="J22" s="29"/>
    </row>
    <row r="23" spans="1:10" hidden="1" x14ac:dyDescent="0.25">
      <c r="A23" s="59">
        <v>1</v>
      </c>
      <c r="B23" s="138" t="s">
        <v>17</v>
      </c>
      <c r="C23" s="40"/>
      <c r="D23" s="13"/>
      <c r="E23" s="13"/>
      <c r="F23" s="2"/>
      <c r="G23" s="18"/>
      <c r="H23" s="33"/>
    </row>
    <row r="24" spans="1:10" hidden="1" x14ac:dyDescent="0.25">
      <c r="A24" s="61"/>
      <c r="B24" s="136"/>
      <c r="C24" s="81"/>
      <c r="D24" s="60"/>
      <c r="E24" s="63"/>
      <c r="F24" s="2"/>
      <c r="G24" s="18"/>
      <c r="H24" s="33"/>
    </row>
    <row r="25" spans="1:10" ht="15.75" hidden="1" customHeight="1" x14ac:dyDescent="0.25">
      <c r="A25" s="61"/>
      <c r="B25" s="136"/>
      <c r="C25" s="64"/>
      <c r="D25" s="60"/>
      <c r="E25" s="63"/>
      <c r="F25" s="2"/>
      <c r="G25" s="18"/>
      <c r="H25" s="33"/>
    </row>
    <row r="26" spans="1:10" ht="15.75" hidden="1" customHeight="1" x14ac:dyDescent="0.25">
      <c r="A26" s="61"/>
      <c r="B26" s="136"/>
      <c r="C26" s="64"/>
      <c r="D26" s="84"/>
      <c r="E26" s="63"/>
      <c r="F26" s="2"/>
      <c r="G26" s="18"/>
      <c r="H26" s="33"/>
    </row>
    <row r="27" spans="1:10" ht="15.75" hidden="1" customHeight="1" thickBot="1" x14ac:dyDescent="0.3">
      <c r="A27" s="61"/>
      <c r="B27" s="136"/>
      <c r="C27" s="64"/>
      <c r="D27" s="84"/>
      <c r="E27" s="63"/>
      <c r="F27" s="6"/>
      <c r="G27" s="19"/>
      <c r="H27" s="85"/>
    </row>
    <row r="28" spans="1:10" ht="15.75" hidden="1" thickBot="1" x14ac:dyDescent="0.3">
      <c r="A28" s="137" t="s">
        <v>19</v>
      </c>
      <c r="B28" s="139"/>
      <c r="C28" s="139"/>
      <c r="D28" s="139"/>
      <c r="E28" s="139"/>
      <c r="F28" s="139"/>
      <c r="G28" s="140"/>
      <c r="H28" s="46">
        <f>SUM(H23:H27)</f>
        <v>0</v>
      </c>
    </row>
    <row r="29" spans="1:10" ht="15.75" hidden="1" customHeight="1" x14ac:dyDescent="0.25">
      <c r="A29" s="9">
        <v>1</v>
      </c>
      <c r="B29" s="40" t="s">
        <v>18</v>
      </c>
      <c r="C29" s="40"/>
      <c r="D29" s="13"/>
      <c r="E29" s="27"/>
      <c r="F29" s="44"/>
      <c r="G29" s="18"/>
      <c r="H29" s="36"/>
    </row>
    <row r="30" spans="1:10" ht="15.75" hidden="1" customHeight="1" thickBot="1" x14ac:dyDescent="0.3">
      <c r="A30" s="31"/>
      <c r="B30" s="43"/>
      <c r="C30" s="43"/>
      <c r="D30" s="8"/>
      <c r="E30" s="32"/>
      <c r="F30" s="44"/>
      <c r="G30" s="18"/>
      <c r="H30" s="36"/>
    </row>
    <row r="31" spans="1:10" ht="15.75" hidden="1" thickBot="1" x14ac:dyDescent="0.3">
      <c r="A31" s="137" t="s">
        <v>13</v>
      </c>
      <c r="B31" s="139"/>
      <c r="C31" s="139"/>
      <c r="D31" s="139"/>
      <c r="E31" s="139"/>
      <c r="F31" s="139"/>
      <c r="G31" s="140"/>
      <c r="H31" s="11">
        <f>SUM(H29:H30)</f>
        <v>0</v>
      </c>
    </row>
    <row r="32" spans="1:10" ht="15.75" thickBot="1" x14ac:dyDescent="0.3">
      <c r="A32" s="137" t="s">
        <v>14</v>
      </c>
      <c r="B32" s="139"/>
      <c r="C32" s="139"/>
      <c r="D32" s="139"/>
      <c r="E32" s="139"/>
      <c r="F32" s="139"/>
      <c r="G32" s="140"/>
      <c r="H32" s="11">
        <f>H15+H22+H18</f>
        <v>1960.6799999999998</v>
      </c>
    </row>
    <row r="35" spans="1:8" ht="19.5" x14ac:dyDescent="0.4">
      <c r="D35" s="1"/>
    </row>
    <row r="38" spans="1:8" ht="19.5" x14ac:dyDescent="0.4">
      <c r="D38" s="1"/>
    </row>
    <row r="40" spans="1:8" x14ac:dyDescent="0.25">
      <c r="A40" s="7"/>
      <c r="B40" s="7"/>
      <c r="C40" s="7"/>
      <c r="D40" s="7"/>
      <c r="E40" s="7"/>
      <c r="F40" s="7"/>
      <c r="G40" s="65"/>
      <c r="H40" s="7"/>
    </row>
    <row r="41" spans="1:8" x14ac:dyDescent="0.25">
      <c r="A41" s="66"/>
      <c r="B41" s="66"/>
      <c r="C41" s="148"/>
      <c r="D41" s="66"/>
      <c r="E41" s="67"/>
      <c r="F41" s="67"/>
      <c r="G41" s="67"/>
      <c r="H41" s="68"/>
    </row>
    <row r="42" spans="1:8" x14ac:dyDescent="0.25">
      <c r="A42" s="66"/>
      <c r="B42" s="66"/>
      <c r="C42" s="149"/>
      <c r="D42" s="66"/>
      <c r="E42" s="66"/>
      <c r="F42" s="66"/>
      <c r="G42" s="66"/>
      <c r="H42" s="69"/>
    </row>
    <row r="43" spans="1:8" x14ac:dyDescent="0.25">
      <c r="A43" s="147"/>
      <c r="B43" s="70"/>
      <c r="C43" s="42"/>
      <c r="D43" s="7"/>
      <c r="E43" s="7"/>
      <c r="F43" s="7"/>
      <c r="G43" s="37"/>
      <c r="H43" s="24"/>
    </row>
    <row r="44" spans="1:8" x14ac:dyDescent="0.25">
      <c r="A44" s="147"/>
      <c r="B44" s="42"/>
      <c r="C44" s="42"/>
      <c r="D44" s="7"/>
      <c r="E44" s="28"/>
      <c r="F44" s="7"/>
      <c r="G44" s="37"/>
      <c r="H44" s="24"/>
    </row>
    <row r="45" spans="1:8" x14ac:dyDescent="0.25">
      <c r="A45" s="147"/>
      <c r="B45" s="42"/>
      <c r="C45" s="42"/>
      <c r="D45" s="7"/>
      <c r="E45" s="28"/>
      <c r="F45" s="7"/>
      <c r="G45" s="37"/>
      <c r="H45" s="24"/>
    </row>
    <row r="46" spans="1:8" x14ac:dyDescent="0.25">
      <c r="A46" s="147"/>
      <c r="B46" s="42"/>
      <c r="C46" s="42"/>
      <c r="D46" s="7"/>
      <c r="E46" s="28"/>
      <c r="F46" s="7"/>
      <c r="G46" s="37"/>
      <c r="H46" s="24"/>
    </row>
    <row r="47" spans="1:8" x14ac:dyDescent="0.25">
      <c r="A47" s="145"/>
      <c r="B47" s="145"/>
      <c r="C47" s="145"/>
      <c r="D47" s="145"/>
      <c r="E47" s="145"/>
      <c r="F47" s="145"/>
      <c r="G47" s="145"/>
      <c r="H47" s="54"/>
    </row>
    <row r="48" spans="1:8" x14ac:dyDescent="0.25">
      <c r="A48" s="71"/>
      <c r="B48" s="146"/>
      <c r="C48" s="72"/>
      <c r="D48" s="62"/>
      <c r="E48" s="63"/>
      <c r="F48" s="7"/>
      <c r="G48" s="37"/>
      <c r="H48" s="7"/>
    </row>
    <row r="49" spans="1:8" x14ac:dyDescent="0.25">
      <c r="A49" s="71"/>
      <c r="B49" s="147"/>
      <c r="C49" s="73"/>
      <c r="D49" s="62"/>
      <c r="E49" s="63"/>
      <c r="F49" s="7"/>
      <c r="G49" s="37"/>
      <c r="H49" s="7"/>
    </row>
    <row r="50" spans="1:8" x14ac:dyDescent="0.25">
      <c r="A50" s="71"/>
      <c r="B50" s="147"/>
      <c r="C50" s="74"/>
      <c r="D50" s="62"/>
      <c r="E50" s="63"/>
      <c r="F50" s="7"/>
      <c r="G50" s="37"/>
      <c r="H50" s="7"/>
    </row>
    <row r="51" spans="1:8" x14ac:dyDescent="0.25">
      <c r="A51" s="75"/>
      <c r="B51" s="147"/>
      <c r="C51" s="62"/>
      <c r="D51" s="62"/>
      <c r="E51" s="62"/>
      <c r="F51" s="58"/>
      <c r="G51" s="58"/>
      <c r="H51" s="24"/>
    </row>
    <row r="52" spans="1:8" ht="15.75" customHeight="1" x14ac:dyDescent="0.25">
      <c r="A52" s="145"/>
      <c r="B52" s="145"/>
      <c r="C52" s="145"/>
      <c r="D52" s="145"/>
      <c r="E52" s="145"/>
      <c r="F52" s="145"/>
      <c r="G52" s="145"/>
      <c r="H52" s="54"/>
    </row>
    <row r="53" spans="1:8" x14ac:dyDescent="0.25">
      <c r="A53" s="7"/>
      <c r="B53" s="42"/>
      <c r="C53" s="76"/>
      <c r="D53" s="7"/>
      <c r="E53" s="20"/>
      <c r="F53" s="20"/>
      <c r="G53" s="23"/>
      <c r="H53" s="24"/>
    </row>
    <row r="54" spans="1:8" x14ac:dyDescent="0.25">
      <c r="A54" s="77"/>
      <c r="B54" s="7"/>
      <c r="C54" s="78"/>
      <c r="D54" s="7"/>
      <c r="E54" s="20"/>
      <c r="F54" s="20"/>
      <c r="G54" s="23"/>
      <c r="H54" s="24"/>
    </row>
    <row r="55" spans="1:8" x14ac:dyDescent="0.25">
      <c r="A55" s="79"/>
      <c r="B55" s="42"/>
      <c r="C55" s="42"/>
      <c r="D55" s="7"/>
      <c r="E55" s="7"/>
      <c r="F55" s="20"/>
      <c r="G55" s="23"/>
      <c r="H55" s="24"/>
    </row>
    <row r="56" spans="1:8" x14ac:dyDescent="0.25">
      <c r="A56" s="7"/>
      <c r="B56" s="7"/>
      <c r="C56" s="7"/>
      <c r="D56" s="7"/>
      <c r="E56" s="7"/>
      <c r="F56" s="20"/>
      <c r="G56" s="23"/>
      <c r="H56" s="24"/>
    </row>
    <row r="57" spans="1:8" x14ac:dyDescent="0.25">
      <c r="A57" s="145"/>
      <c r="B57" s="145"/>
      <c r="C57" s="145"/>
      <c r="D57" s="145"/>
      <c r="E57" s="145"/>
      <c r="F57" s="145"/>
      <c r="G57" s="145"/>
      <c r="H57" s="55"/>
    </row>
    <row r="58" spans="1:8" x14ac:dyDescent="0.25">
      <c r="A58" s="145"/>
      <c r="B58" s="145"/>
      <c r="C58" s="145"/>
      <c r="D58" s="145"/>
      <c r="E58" s="145"/>
      <c r="F58" s="145"/>
      <c r="G58" s="145"/>
      <c r="H58" s="55"/>
    </row>
  </sheetData>
  <mergeCells count="16">
    <mergeCell ref="C4:C5"/>
    <mergeCell ref="A22:G22"/>
    <mergeCell ref="B23:B27"/>
    <mergeCell ref="A28:G28"/>
    <mergeCell ref="A31:G31"/>
    <mergeCell ref="B6:B8"/>
    <mergeCell ref="B12:B14"/>
    <mergeCell ref="B9:B11"/>
    <mergeCell ref="A58:G58"/>
    <mergeCell ref="B48:B51"/>
    <mergeCell ref="A32:G32"/>
    <mergeCell ref="C41:C42"/>
    <mergeCell ref="A43:A46"/>
    <mergeCell ref="A47:G47"/>
    <mergeCell ref="A52:G52"/>
    <mergeCell ref="A57:G57"/>
  </mergeCells>
  <printOptions horizontalCentered="1"/>
  <pageMargins left="0" right="0" top="0.74803149606299213" bottom="0.74803149606299213" header="0.31496062992125984" footer="0.11811023622047245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UNICE CV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2020-05-11T11:08:05Z</cp:lastPrinted>
  <dcterms:created xsi:type="dcterms:W3CDTF">2018-07-04T12:33:56Z</dcterms:created>
  <dcterms:modified xsi:type="dcterms:W3CDTF">2020-05-12T06:14:35Z</dcterms:modified>
</cp:coreProperties>
</file>